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635" windowHeight="9120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<sst xmlns="http://schemas.openxmlformats.org/spreadsheetml/2006/main" count="68" uniqueCount="67">
  <si>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划拨用地项目
名称和有偿
出让土地范围</t>
  </si>
  <si>
    <t>补    充    耕    地</t>
  </si>
  <si>
    <t xml:space="preserve">  填表单位：洛阳市国土资源局    计量单位：公顷、万元/公顷、万元、人、元/平方米</t>
  </si>
  <si>
    <t>用地地块及规划用途</t>
  </si>
  <si>
    <t>申  请  用  地  现  状</t>
  </si>
  <si>
    <t>国有</t>
  </si>
  <si>
    <t>集体</t>
  </si>
  <si>
    <t>合计</t>
  </si>
  <si>
    <t>（一）农用地</t>
  </si>
  <si>
    <t>其中：耕地</t>
  </si>
  <si>
    <t>（二）建设用地</t>
  </si>
  <si>
    <t>（三）未利用地</t>
  </si>
  <si>
    <t>征  地  补  偿  安  置</t>
  </si>
  <si>
    <t>征地涉及权属单位</t>
  </si>
  <si>
    <t>乡（镇）</t>
  </si>
  <si>
    <t>村</t>
  </si>
  <si>
    <t>征地报批前程序履行情况</t>
  </si>
  <si>
    <t>征地补偿标准（万元/公顷）</t>
  </si>
  <si>
    <t>征地总费用</t>
  </si>
  <si>
    <t>需安置的农业人口</t>
  </si>
  <si>
    <t>安           置          途          径</t>
  </si>
  <si>
    <t>社会保险安置</t>
  </si>
  <si>
    <t>发放安置补助费自谋职业</t>
  </si>
  <si>
    <t>补充耕地责任单位</t>
  </si>
  <si>
    <t>洛阳市人民政府</t>
  </si>
  <si>
    <t>补充耕地方式</t>
  </si>
  <si>
    <t>委托</t>
  </si>
  <si>
    <t>补充耕地承担单位</t>
  </si>
  <si>
    <t>已补充耕地面积</t>
  </si>
  <si>
    <t>耕地开垦费标准  （万元/公顷）</t>
  </si>
  <si>
    <t>耕地开垦费金额  （补充耕地资金）</t>
  </si>
  <si>
    <t>补充耕地的土地整理复垦开发项目</t>
  </si>
  <si>
    <t>项目备案编号</t>
  </si>
  <si>
    <t>可用于占补平衡新增耕地面积</t>
  </si>
  <si>
    <t>使用补充耕地面积</t>
  </si>
  <si>
    <t>新增建设用地土地有偿使用费</t>
  </si>
  <si>
    <t>市辖区</t>
  </si>
  <si>
    <t>标准          （元/平方米）</t>
  </si>
  <si>
    <t>新增建设用地面积</t>
  </si>
  <si>
    <t>缴纳金额</t>
  </si>
  <si>
    <t>合          计</t>
  </si>
  <si>
    <t>需安置的劳动力人口</t>
  </si>
  <si>
    <t>审核人：张刚</t>
  </si>
  <si>
    <t>申请用地面积</t>
  </si>
  <si>
    <t>地块1</t>
  </si>
  <si>
    <t>合计</t>
  </si>
  <si>
    <t>拆迁安置</t>
  </si>
  <si>
    <t>填表人：刘全斌</t>
  </si>
  <si>
    <t>权属               地类</t>
  </si>
  <si>
    <t>地块2</t>
  </si>
  <si>
    <t>西工区</t>
  </si>
  <si>
    <t>拟定供地方式</t>
  </si>
  <si>
    <t>出让</t>
  </si>
  <si>
    <t>出让</t>
  </si>
  <si>
    <t xml:space="preserve">    该批次涉及拆迁，我市政府拟以货币安置和产权置换方式对被拆迁户进行补偿，拆迁补偿标准按照洛阳市人民政府办公室《关于印发洛阳市国家建设征收集体土地地上附作物补偿标准的通知》（洛政办〔2013〕113号）文件规定执行，能保证被拆迁户生活水平不降低，长远生计有保障。</t>
  </si>
  <si>
    <t xml:space="preserve"> 洛阳市实施2014年第四批城市农用地转用和土地征收方案表</t>
  </si>
  <si>
    <t>LY-2014-04-01地块  住宅用地</t>
  </si>
  <si>
    <t>LY-2014-04-02地块  工业用地</t>
  </si>
  <si>
    <t>后李村、白营村、后营村、太后庄村、白营村</t>
  </si>
  <si>
    <t>洛北乡、辛店镇</t>
  </si>
  <si>
    <t>95.7～136.2</t>
  </si>
  <si>
    <t xml:space="preserve">    已落实社保费用460.3302万元，按豫劳社(〔2008〕19号）文件规定执行</t>
  </si>
  <si>
    <t xml:space="preserve">    将征地补偿安置费4275.6015万元按时足额支付给被征地农村集体经济组织，由农村集体经济组织依法依规分配。将青苗补偿费直接支付给青苗所有者。</t>
  </si>
  <si>
    <t>宜阳县国土资源局</t>
  </si>
  <si>
    <t>高新区</t>
  </si>
  <si>
    <t>供地方式表</t>
  </si>
  <si>
    <t>意见履行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</si>
</sst>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0_ "/>
    <numFmt numFmtId="190" formatCode="0.0000_);[Red]\(0.0000\)"/>
    <numFmt numFmtId="191" formatCode="0_);[Red]\(0\)"/>
    <numFmt numFmtId="192" formatCode="000000"/>
    <numFmt numFmtId="193" formatCode="0;[Red]0"/>
    <numFmt numFmtId="194" formatCode="0.00_ "/>
    <numFmt numFmtId="195" formatCode="[$-F400]h:mm:ss\ AM/PM"/>
  </numFmts>
  <fonts count="45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20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8"/>
      <name val="宋体"/>
      <family val="0"/>
    </font>
    <font>
      <sz val="12"/>
      <color indexed="8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95" fontId="7" fillId="0" borderId="12" xfId="0" applyNumberFormat="1" applyFont="1" applyBorder="1" applyAlignment="1">
      <alignment horizontal="left" vertical="center" wrapText="1"/>
    </xf>
    <xf numFmtId="195" fontId="7" fillId="0" borderId="13" xfId="0" applyNumberFormat="1" applyFont="1" applyBorder="1" applyAlignment="1">
      <alignment horizontal="left" vertical="center" wrapText="1"/>
    </xf>
    <xf numFmtId="195" fontId="7" fillId="0" borderId="14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89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center" vertical="center" wrapText="1"/>
    </xf>
    <xf numFmtId="188" fontId="7" fillId="0" borderId="14" xfId="0" applyNumberFormat="1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 wrapText="1"/>
    </xf>
    <xf numFmtId="189" fontId="7" fillId="0" borderId="14" xfId="0" applyNumberFormat="1" applyFont="1" applyBorder="1" applyAlignment="1">
      <alignment horizontal="center" vertical="center" wrapText="1"/>
    </xf>
    <xf numFmtId="188" fontId="7" fillId="0" borderId="13" xfId="0" applyNumberFormat="1" applyFont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94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88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15" sqref="K15"/>
    </sheetView>
  </sheetViews>
  <sheetFormatPr defaultColWidth="9.00390625" defaultRowHeight="14.25"/>
  <cols>
    <col min="2" max="2" width="7.50390625" style="0" customWidth="1"/>
    <col min="3" max="3" width="8.50390625" style="0" customWidth="1"/>
    <col min="4" max="4" width="0.12890625" style="0" customWidth="1"/>
    <col min="5" max="5" width="6.125" style="0" customWidth="1"/>
    <col min="6" max="6" width="8.75390625" style="0" customWidth="1"/>
    <col min="7" max="7" width="0.2421875" style="0" customWidth="1"/>
    <col min="8" max="8" width="31.875" style="0" customWidth="1"/>
    <col min="9" max="9" width="12.625" style="0" customWidth="1"/>
    <col min="17" max="17" width="12.75390625" style="0" customWidth="1"/>
    <col min="18" max="18" width="10.375" style="0" customWidth="1"/>
  </cols>
  <sheetData>
    <row r="1" spans="1:9" ht="53.2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</row>
    <row r="2" spans="1:9" ht="32.2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</row>
    <row r="3" spans="1:9" ht="22.5" customHeight="1">
      <c r="A3" s="7" t="s">
        <v>4</v>
      </c>
      <c r="B3" s="7"/>
      <c r="C3" s="7"/>
      <c r="D3" s="7"/>
      <c r="E3" s="7"/>
      <c r="F3" s="7"/>
      <c r="G3" s="7"/>
      <c r="H3" s="7"/>
      <c r="I3" s="7"/>
    </row>
    <row r="4" spans="1:9" ht="22.5" customHeight="1">
      <c r="A4" s="8" t="s">
        <v>3</v>
      </c>
      <c r="B4" s="8"/>
      <c r="C4" s="31" t="s">
        <v>56</v>
      </c>
      <c r="D4" s="31"/>
      <c r="E4" s="31"/>
      <c r="F4" s="31"/>
      <c r="G4" s="31"/>
      <c r="H4" s="31"/>
      <c r="I4" s="31"/>
    </row>
    <row r="5" spans="1:9" ht="22.5" customHeight="1">
      <c r="A5" s="8"/>
      <c r="B5" s="8"/>
      <c r="C5" s="31" t="s">
        <v>57</v>
      </c>
      <c r="D5" s="31"/>
      <c r="E5" s="31"/>
      <c r="F5" s="31"/>
      <c r="G5" s="31"/>
      <c r="H5" s="31"/>
      <c r="I5" s="31"/>
    </row>
    <row r="6" spans="1:9" ht="22.5" customHeight="1">
      <c r="A6" s="30" t="s">
        <v>48</v>
      </c>
      <c r="B6" s="30"/>
      <c r="C6" s="30"/>
      <c r="D6" s="7" t="s">
        <v>5</v>
      </c>
      <c r="E6" s="7"/>
      <c r="F6" s="7" t="s">
        <v>6</v>
      </c>
      <c r="G6" s="7"/>
      <c r="H6" s="7" t="s">
        <v>7</v>
      </c>
      <c r="I6" s="7"/>
    </row>
    <row r="7" spans="1:9" ht="24.75" customHeight="1">
      <c r="A7" s="7" t="s">
        <v>7</v>
      </c>
      <c r="B7" s="7"/>
      <c r="C7" s="7"/>
      <c r="D7" s="7"/>
      <c r="E7" s="7"/>
      <c r="F7" s="7">
        <v>34.8735</v>
      </c>
      <c r="G7" s="7"/>
      <c r="H7" s="7">
        <v>34.8735</v>
      </c>
      <c r="I7" s="7"/>
    </row>
    <row r="8" spans="1:9" ht="24.75" customHeight="1">
      <c r="A8" s="7" t="s">
        <v>8</v>
      </c>
      <c r="B8" s="7"/>
      <c r="C8" s="7"/>
      <c r="D8" s="7"/>
      <c r="E8" s="7"/>
      <c r="F8" s="7">
        <v>31.6496</v>
      </c>
      <c r="G8" s="7"/>
      <c r="H8" s="7">
        <v>31.6496</v>
      </c>
      <c r="I8" s="7"/>
    </row>
    <row r="9" spans="1:9" ht="24.75" customHeight="1">
      <c r="A9" s="7" t="s">
        <v>9</v>
      </c>
      <c r="B9" s="7"/>
      <c r="C9" s="7"/>
      <c r="D9" s="7"/>
      <c r="E9" s="7"/>
      <c r="F9" s="7">
        <v>23.1102</v>
      </c>
      <c r="G9" s="7"/>
      <c r="H9" s="7">
        <v>23.1102</v>
      </c>
      <c r="I9" s="7"/>
    </row>
    <row r="10" spans="1:9" ht="24.75" customHeight="1">
      <c r="A10" s="7" t="s">
        <v>10</v>
      </c>
      <c r="B10" s="7"/>
      <c r="C10" s="7"/>
      <c r="D10" s="7"/>
      <c r="E10" s="7"/>
      <c r="F10" s="7">
        <v>3.2239</v>
      </c>
      <c r="G10" s="7"/>
      <c r="H10" s="7">
        <v>3.2239</v>
      </c>
      <c r="I10" s="7"/>
    </row>
    <row r="11" spans="1:9" ht="24.75" customHeight="1">
      <c r="A11" s="7" t="s">
        <v>11</v>
      </c>
      <c r="B11" s="7"/>
      <c r="C11" s="7"/>
      <c r="D11" s="7"/>
      <c r="E11" s="7"/>
      <c r="F11" s="7">
        <v>0</v>
      </c>
      <c r="G11" s="7"/>
      <c r="H11" s="7">
        <v>0</v>
      </c>
      <c r="I11" s="7"/>
    </row>
    <row r="12" spans="1:9" ht="27" customHeight="1">
      <c r="A12" s="7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25.5" customHeight="1">
      <c r="A13" s="8" t="s">
        <v>13</v>
      </c>
      <c r="B13" s="8"/>
      <c r="C13" s="7" t="s">
        <v>14</v>
      </c>
      <c r="D13" s="7"/>
      <c r="E13" s="9" t="s">
        <v>59</v>
      </c>
      <c r="F13" s="10"/>
      <c r="G13" s="10"/>
      <c r="H13" s="10"/>
      <c r="I13" s="11"/>
    </row>
    <row r="14" spans="1:9" ht="44.25" customHeight="1">
      <c r="A14" s="8"/>
      <c r="B14" s="8"/>
      <c r="C14" s="7" t="s">
        <v>15</v>
      </c>
      <c r="D14" s="7"/>
      <c r="E14" s="9" t="s">
        <v>58</v>
      </c>
      <c r="F14" s="10"/>
      <c r="G14" s="10"/>
      <c r="H14" s="10"/>
      <c r="I14" s="11"/>
    </row>
    <row r="15" spans="1:9" ht="27" customHeight="1">
      <c r="A15" s="27" t="s">
        <v>16</v>
      </c>
      <c r="B15" s="28"/>
      <c r="C15" s="28"/>
      <c r="D15" s="29"/>
      <c r="E15" s="7" t="s">
        <v>66</v>
      </c>
      <c r="F15" s="7"/>
      <c r="G15" s="7"/>
      <c r="H15" s="7"/>
      <c r="I15" s="7"/>
    </row>
    <row r="16" spans="1:9" ht="31.5" customHeight="1">
      <c r="A16" s="7" t="s">
        <v>17</v>
      </c>
      <c r="B16" s="7"/>
      <c r="C16" s="7"/>
      <c r="D16" s="7"/>
      <c r="E16" s="7" t="s">
        <v>60</v>
      </c>
      <c r="F16" s="7"/>
      <c r="G16" s="7" t="s">
        <v>18</v>
      </c>
      <c r="H16" s="7"/>
      <c r="I16" s="4">
        <v>4735.9317</v>
      </c>
    </row>
    <row r="17" spans="1:9" ht="33.75" customHeight="1">
      <c r="A17" s="7" t="s">
        <v>19</v>
      </c>
      <c r="B17" s="7"/>
      <c r="C17" s="7"/>
      <c r="D17" s="7"/>
      <c r="E17" s="7">
        <v>882</v>
      </c>
      <c r="F17" s="7"/>
      <c r="G17" s="7" t="s">
        <v>41</v>
      </c>
      <c r="H17" s="7"/>
      <c r="I17" s="3">
        <v>485</v>
      </c>
    </row>
    <row r="18" spans="1:9" ht="38.25" customHeight="1">
      <c r="A18" s="18" t="s">
        <v>20</v>
      </c>
      <c r="B18" s="15" t="s">
        <v>21</v>
      </c>
      <c r="C18" s="16"/>
      <c r="D18" s="16"/>
      <c r="E18" s="16"/>
      <c r="F18" s="17"/>
      <c r="G18" s="24" t="s">
        <v>61</v>
      </c>
      <c r="H18" s="25"/>
      <c r="I18" s="26"/>
    </row>
    <row r="19" spans="1:9" ht="92.25" customHeight="1">
      <c r="A19" s="19"/>
      <c r="B19" s="15" t="s">
        <v>46</v>
      </c>
      <c r="C19" s="16"/>
      <c r="D19" s="16"/>
      <c r="E19" s="16"/>
      <c r="F19" s="17"/>
      <c r="G19" s="21" t="s">
        <v>54</v>
      </c>
      <c r="H19" s="22"/>
      <c r="I19" s="23"/>
    </row>
    <row r="20" spans="1:9" ht="66.75" customHeight="1">
      <c r="A20" s="20"/>
      <c r="B20" s="15" t="s">
        <v>22</v>
      </c>
      <c r="C20" s="16"/>
      <c r="D20" s="16"/>
      <c r="E20" s="16"/>
      <c r="F20" s="17"/>
      <c r="G20" s="12" t="s">
        <v>62</v>
      </c>
      <c r="H20" s="13"/>
      <c r="I20" s="14"/>
    </row>
    <row r="21" spans="1:9" ht="20.2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51">
    <mergeCell ref="C4:I4"/>
    <mergeCell ref="C5:I5"/>
    <mergeCell ref="A1:I1"/>
    <mergeCell ref="A2:I2"/>
    <mergeCell ref="A4:B5"/>
    <mergeCell ref="E14:I14"/>
    <mergeCell ref="A3:I3"/>
    <mergeCell ref="A6:C6"/>
    <mergeCell ref="D6:E6"/>
    <mergeCell ref="A7:C7"/>
    <mergeCell ref="D7:E7"/>
    <mergeCell ref="F7:G7"/>
    <mergeCell ref="H7:I7"/>
    <mergeCell ref="F6:G6"/>
    <mergeCell ref="H6:I6"/>
    <mergeCell ref="A8:C8"/>
    <mergeCell ref="A9:C9"/>
    <mergeCell ref="A10:C10"/>
    <mergeCell ref="A11:C11"/>
    <mergeCell ref="F9:G9"/>
    <mergeCell ref="F10:G10"/>
    <mergeCell ref="F11:G11"/>
    <mergeCell ref="D8:E8"/>
    <mergeCell ref="D11:E11"/>
    <mergeCell ref="H8:I8"/>
    <mergeCell ref="H9:I9"/>
    <mergeCell ref="H10:I10"/>
    <mergeCell ref="H11:I11"/>
    <mergeCell ref="F8:G8"/>
    <mergeCell ref="E16:F16"/>
    <mergeCell ref="G16:H16"/>
    <mergeCell ref="D9:E9"/>
    <mergeCell ref="D10:E10"/>
    <mergeCell ref="A15:D15"/>
    <mergeCell ref="G20:I20"/>
    <mergeCell ref="B20:F20"/>
    <mergeCell ref="A18:A20"/>
    <mergeCell ref="B18:F18"/>
    <mergeCell ref="B19:F19"/>
    <mergeCell ref="G19:I19"/>
    <mergeCell ref="G18:I18"/>
    <mergeCell ref="A17:D17"/>
    <mergeCell ref="E17:F17"/>
    <mergeCell ref="G17:H17"/>
    <mergeCell ref="A12:I12"/>
    <mergeCell ref="A13:B14"/>
    <mergeCell ref="C13:D13"/>
    <mergeCell ref="E13:I13"/>
    <mergeCell ref="A16:D16"/>
    <mergeCell ref="E15:I15"/>
    <mergeCell ref="C14:D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M3" sqref="M3"/>
    </sheetView>
  </sheetViews>
  <sheetFormatPr defaultColWidth="9.00390625" defaultRowHeight="14.25"/>
  <cols>
    <col min="1" max="1" width="9.25390625" style="0" customWidth="1"/>
    <col min="2" max="2" width="10.50390625" style="0" customWidth="1"/>
    <col min="3" max="3" width="9.125" style="0" customWidth="1"/>
    <col min="4" max="4" width="8.25390625" style="0" customWidth="1"/>
    <col min="5" max="5" width="10.625" style="0" customWidth="1"/>
    <col min="6" max="6" width="8.50390625" style="0" customWidth="1"/>
    <col min="7" max="7" width="9.25390625" style="0" customWidth="1"/>
    <col min="8" max="8" width="11.00390625" style="0" customWidth="1"/>
  </cols>
  <sheetData>
    <row r="1" spans="1:8" ht="45" customHeight="1">
      <c r="A1" s="46" t="s">
        <v>1</v>
      </c>
      <c r="B1" s="46"/>
      <c r="C1" s="46"/>
      <c r="D1" s="46"/>
      <c r="E1" s="46"/>
      <c r="F1" s="46"/>
      <c r="G1" s="46"/>
      <c r="H1" s="46"/>
    </row>
    <row r="2" spans="1:8" ht="39.75" customHeight="1">
      <c r="A2" s="7" t="s">
        <v>23</v>
      </c>
      <c r="B2" s="7"/>
      <c r="C2" s="8" t="s">
        <v>24</v>
      </c>
      <c r="D2" s="7"/>
      <c r="E2" s="7" t="s">
        <v>25</v>
      </c>
      <c r="F2" s="7"/>
      <c r="G2" s="7" t="s">
        <v>26</v>
      </c>
      <c r="H2" s="7"/>
    </row>
    <row r="3" spans="1:8" ht="45.75" customHeight="1">
      <c r="A3" s="7" t="s">
        <v>27</v>
      </c>
      <c r="B3" s="7"/>
      <c r="C3" s="8" t="s">
        <v>63</v>
      </c>
      <c r="D3" s="7"/>
      <c r="E3" s="7" t="s">
        <v>28</v>
      </c>
      <c r="F3" s="7"/>
      <c r="G3" s="7">
        <v>23.1102</v>
      </c>
      <c r="H3" s="7"/>
    </row>
    <row r="4" spans="1:8" ht="39.75" customHeight="1">
      <c r="A4" s="27" t="s">
        <v>29</v>
      </c>
      <c r="B4" s="29"/>
      <c r="C4" s="45">
        <v>30</v>
      </c>
      <c r="D4" s="45"/>
      <c r="E4" s="27" t="s">
        <v>30</v>
      </c>
      <c r="F4" s="29"/>
      <c r="G4" s="44">
        <v>811.035</v>
      </c>
      <c r="H4" s="44"/>
    </row>
    <row r="5" spans="1:8" ht="33.75" customHeight="1">
      <c r="A5" s="7" t="s">
        <v>31</v>
      </c>
      <c r="B5" s="7"/>
      <c r="C5" s="7"/>
      <c r="D5" s="7"/>
      <c r="E5" s="7"/>
      <c r="F5" s="7"/>
      <c r="G5" s="7"/>
      <c r="H5" s="7"/>
    </row>
    <row r="6" spans="1:8" ht="42" customHeight="1">
      <c r="A6" s="15" t="s">
        <v>32</v>
      </c>
      <c r="B6" s="17"/>
      <c r="C6" s="15" t="s">
        <v>33</v>
      </c>
      <c r="D6" s="16"/>
      <c r="E6" s="17"/>
      <c r="F6" s="15" t="s">
        <v>34</v>
      </c>
      <c r="G6" s="16"/>
      <c r="H6" s="17"/>
    </row>
    <row r="7" spans="1:8" ht="29.25" customHeight="1">
      <c r="A7" s="38">
        <v>41032720150001</v>
      </c>
      <c r="B7" s="39"/>
      <c r="C7" s="15">
        <v>41.4948</v>
      </c>
      <c r="D7" s="16"/>
      <c r="E7" s="17"/>
      <c r="F7" s="41">
        <v>9.1575</v>
      </c>
      <c r="G7" s="42"/>
      <c r="H7" s="43"/>
    </row>
    <row r="8" spans="1:8" ht="31.5" customHeight="1">
      <c r="A8" s="38">
        <v>41032720150002</v>
      </c>
      <c r="B8" s="39"/>
      <c r="C8" s="27">
        <v>29.0952</v>
      </c>
      <c r="D8" s="28"/>
      <c r="E8" s="29"/>
      <c r="F8" s="36">
        <v>13.8687</v>
      </c>
      <c r="G8" s="40"/>
      <c r="H8" s="37"/>
    </row>
    <row r="9" spans="1:8" ht="27.75" customHeight="1">
      <c r="A9" s="38">
        <v>41032720130005</v>
      </c>
      <c r="B9" s="39"/>
      <c r="C9" s="36">
        <v>19.29</v>
      </c>
      <c r="D9" s="40"/>
      <c r="E9" s="37"/>
      <c r="F9" s="36">
        <v>0.084</v>
      </c>
      <c r="G9" s="40"/>
      <c r="H9" s="37"/>
    </row>
    <row r="10" spans="1:8" ht="27.75" customHeight="1">
      <c r="A10" s="34"/>
      <c r="B10" s="34"/>
      <c r="C10" s="35"/>
      <c r="D10" s="35"/>
      <c r="E10" s="35"/>
      <c r="F10" s="35"/>
      <c r="G10" s="35"/>
      <c r="H10" s="35"/>
    </row>
    <row r="11" spans="1:8" ht="27.75" customHeight="1">
      <c r="A11" s="34"/>
      <c r="B11" s="34"/>
      <c r="C11" s="35"/>
      <c r="D11" s="35"/>
      <c r="E11" s="35"/>
      <c r="F11" s="35"/>
      <c r="G11" s="35"/>
      <c r="H11" s="35"/>
    </row>
    <row r="12" spans="1:8" ht="26.25" customHeight="1">
      <c r="A12" s="27" t="s">
        <v>35</v>
      </c>
      <c r="B12" s="28"/>
      <c r="C12" s="28"/>
      <c r="D12" s="28"/>
      <c r="E12" s="28"/>
      <c r="F12" s="28"/>
      <c r="G12" s="28"/>
      <c r="H12" s="29"/>
    </row>
    <row r="13" spans="1:8" ht="40.5" customHeight="1">
      <c r="A13" s="27" t="s">
        <v>36</v>
      </c>
      <c r="B13" s="29"/>
      <c r="C13" s="27" t="s">
        <v>37</v>
      </c>
      <c r="D13" s="29"/>
      <c r="E13" s="27" t="s">
        <v>38</v>
      </c>
      <c r="F13" s="29"/>
      <c r="G13" s="27" t="s">
        <v>39</v>
      </c>
      <c r="H13" s="29"/>
    </row>
    <row r="14" spans="1:8" ht="30" customHeight="1">
      <c r="A14" s="27" t="s">
        <v>50</v>
      </c>
      <c r="B14" s="29"/>
      <c r="C14" s="27">
        <v>56</v>
      </c>
      <c r="D14" s="29"/>
      <c r="E14" s="36">
        <v>0.4706</v>
      </c>
      <c r="F14" s="37"/>
      <c r="G14" s="36">
        <f>(C14*E14)</f>
        <v>26.3536</v>
      </c>
      <c r="H14" s="37"/>
    </row>
    <row r="15" spans="1:8" ht="30" customHeight="1">
      <c r="A15" s="27" t="s">
        <v>64</v>
      </c>
      <c r="B15" s="29"/>
      <c r="C15" s="27">
        <v>56</v>
      </c>
      <c r="D15" s="29"/>
      <c r="E15" s="36">
        <v>31.6496</v>
      </c>
      <c r="F15" s="37"/>
      <c r="G15" s="36">
        <f>(C15*E15)</f>
        <v>1772.3776</v>
      </c>
      <c r="H15" s="37"/>
    </row>
    <row r="16" spans="1:8" ht="30" customHeight="1">
      <c r="A16" s="27"/>
      <c r="B16" s="29"/>
      <c r="C16" s="27"/>
      <c r="D16" s="29"/>
      <c r="E16" s="36"/>
      <c r="F16" s="37"/>
      <c r="G16" s="36"/>
      <c r="H16" s="37"/>
    </row>
    <row r="17" spans="1:8" ht="30" customHeight="1">
      <c r="A17" s="27"/>
      <c r="B17" s="29"/>
      <c r="C17" s="27"/>
      <c r="D17" s="29"/>
      <c r="E17" s="36"/>
      <c r="F17" s="37"/>
      <c r="G17" s="36"/>
      <c r="H17" s="37"/>
    </row>
    <row r="18" spans="1:8" ht="30" customHeight="1">
      <c r="A18" s="27"/>
      <c r="B18" s="29"/>
      <c r="C18" s="27"/>
      <c r="D18" s="29"/>
      <c r="E18" s="36"/>
      <c r="F18" s="37"/>
      <c r="G18" s="36"/>
      <c r="H18" s="37"/>
    </row>
    <row r="19" spans="1:8" ht="26.25" customHeight="1">
      <c r="A19" s="27" t="s">
        <v>40</v>
      </c>
      <c r="B19" s="28"/>
      <c r="C19" s="28"/>
      <c r="D19" s="29"/>
      <c r="E19" s="36">
        <f>SUM(E14:E18)</f>
        <v>32.1202</v>
      </c>
      <c r="F19" s="37"/>
      <c r="G19" s="36">
        <f>SUM(G14:G18)</f>
        <v>1798.7312</v>
      </c>
      <c r="H19" s="37"/>
    </row>
    <row r="20" spans="1:8" ht="30" customHeight="1">
      <c r="A20" s="6"/>
      <c r="B20" s="6"/>
      <c r="C20" s="6"/>
      <c r="D20" s="6"/>
      <c r="E20" s="6"/>
      <c r="F20" s="6"/>
      <c r="G20" s="6"/>
      <c r="H20" s="6"/>
    </row>
  </sheetData>
  <sheetProtection/>
  <mergeCells count="60">
    <mergeCell ref="C17:D17"/>
    <mergeCell ref="E17:F17"/>
    <mergeCell ref="G17:H17"/>
    <mergeCell ref="G18:H18"/>
    <mergeCell ref="A1:H1"/>
    <mergeCell ref="A2:B2"/>
    <mergeCell ref="A3:B3"/>
    <mergeCell ref="A4:B4"/>
    <mergeCell ref="G2:H2"/>
    <mergeCell ref="G3:H3"/>
    <mergeCell ref="G4:H4"/>
    <mergeCell ref="E2:F2"/>
    <mergeCell ref="A17:B17"/>
    <mergeCell ref="E3:F3"/>
    <mergeCell ref="E4:F4"/>
    <mergeCell ref="C2:D2"/>
    <mergeCell ref="C3:D3"/>
    <mergeCell ref="C4:D4"/>
    <mergeCell ref="A5:H5"/>
    <mergeCell ref="A7:B7"/>
    <mergeCell ref="C7:E7"/>
    <mergeCell ref="F7:H7"/>
    <mergeCell ref="A6:B6"/>
    <mergeCell ref="C6:E6"/>
    <mergeCell ref="F6:H6"/>
    <mergeCell ref="A8:B8"/>
    <mergeCell ref="C8:E8"/>
    <mergeCell ref="F8:H8"/>
    <mergeCell ref="A9:B9"/>
    <mergeCell ref="C9:E9"/>
    <mergeCell ref="F9:H9"/>
    <mergeCell ref="A14:B14"/>
    <mergeCell ref="C14:D14"/>
    <mergeCell ref="E14:F14"/>
    <mergeCell ref="G14:H14"/>
    <mergeCell ref="A12:H12"/>
    <mergeCell ref="A13:B13"/>
    <mergeCell ref="C13:D13"/>
    <mergeCell ref="E13:F13"/>
    <mergeCell ref="G13:H13"/>
    <mergeCell ref="A15:B15"/>
    <mergeCell ref="C15:D15"/>
    <mergeCell ref="E15:F15"/>
    <mergeCell ref="G15:H15"/>
    <mergeCell ref="G16:H16"/>
    <mergeCell ref="G19:H19"/>
    <mergeCell ref="A19:D19"/>
    <mergeCell ref="A18:B18"/>
    <mergeCell ref="A16:B16"/>
    <mergeCell ref="C16:D16"/>
    <mergeCell ref="E16:F16"/>
    <mergeCell ref="E19:F19"/>
    <mergeCell ref="C18:D18"/>
    <mergeCell ref="E18:F18"/>
    <mergeCell ref="A10:B10"/>
    <mergeCell ref="C10:E10"/>
    <mergeCell ref="F10:H10"/>
    <mergeCell ref="A11:B11"/>
    <mergeCell ref="C11:E11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5" sqref="G5:H5"/>
    </sheetView>
  </sheetViews>
  <sheetFormatPr defaultColWidth="9.00390625" defaultRowHeight="14.25"/>
  <cols>
    <col min="1" max="1" width="7.625" style="0" customWidth="1"/>
    <col min="2" max="2" width="8.125" style="0" customWidth="1"/>
    <col min="3" max="3" width="6.625" style="0" customWidth="1"/>
    <col min="4" max="4" width="14.75390625" style="0" customWidth="1"/>
    <col min="5" max="5" width="14.00390625" style="0" customWidth="1"/>
    <col min="6" max="6" width="2.125" style="0" hidden="1" customWidth="1"/>
    <col min="7" max="7" width="27.75390625" style="0" customWidth="1"/>
    <col min="8" max="8" width="4.75390625" style="0" hidden="1" customWidth="1"/>
    <col min="9" max="9" width="22.50390625" style="0" customWidth="1"/>
  </cols>
  <sheetData>
    <row r="1" spans="1:8" ht="48.75" customHeight="1">
      <c r="A1" s="54" t="s">
        <v>65</v>
      </c>
      <c r="B1" s="54"/>
      <c r="C1" s="54"/>
      <c r="D1" s="54"/>
      <c r="E1" s="54"/>
      <c r="F1" s="54"/>
      <c r="G1" s="54"/>
      <c r="H1" s="54"/>
    </row>
    <row r="2" spans="1:8" ht="42.75" customHeight="1">
      <c r="A2" s="55" t="s">
        <v>0</v>
      </c>
      <c r="B2" s="55"/>
      <c r="C2" s="55"/>
      <c r="D2" s="47" t="s">
        <v>43</v>
      </c>
      <c r="E2" s="47"/>
      <c r="F2" s="47"/>
      <c r="G2" s="7" t="s">
        <v>51</v>
      </c>
      <c r="H2" s="7"/>
    </row>
    <row r="3" spans="1:8" ht="27" customHeight="1">
      <c r="A3" s="55"/>
      <c r="B3" s="55"/>
      <c r="C3" s="55"/>
      <c r="D3" s="47"/>
      <c r="E3" s="47"/>
      <c r="F3" s="47"/>
      <c r="G3" s="7"/>
      <c r="H3" s="7"/>
    </row>
    <row r="4" spans="1:9" ht="30" customHeight="1">
      <c r="A4" s="47" t="s">
        <v>44</v>
      </c>
      <c r="B4" s="47"/>
      <c r="C4" s="47"/>
      <c r="D4" s="47">
        <v>0.4706</v>
      </c>
      <c r="E4" s="47"/>
      <c r="F4" s="47"/>
      <c r="G4" s="7" t="s">
        <v>53</v>
      </c>
      <c r="H4" s="7"/>
      <c r="I4" s="2"/>
    </row>
    <row r="5" spans="1:9" ht="30" customHeight="1">
      <c r="A5" s="47" t="s">
        <v>49</v>
      </c>
      <c r="B5" s="47"/>
      <c r="C5" s="47"/>
      <c r="D5" s="47">
        <v>34.4029</v>
      </c>
      <c r="E5" s="47"/>
      <c r="F5" s="47"/>
      <c r="G5" s="7" t="s">
        <v>52</v>
      </c>
      <c r="H5" s="7"/>
      <c r="I5" s="2"/>
    </row>
    <row r="6" spans="1:9" ht="30" customHeight="1">
      <c r="A6" s="47"/>
      <c r="B6" s="47"/>
      <c r="C6" s="47"/>
      <c r="D6" s="47"/>
      <c r="E6" s="47"/>
      <c r="F6" s="47"/>
      <c r="G6" s="7"/>
      <c r="H6" s="7"/>
      <c r="I6" s="2"/>
    </row>
    <row r="7" spans="1:9" ht="30" customHeight="1">
      <c r="A7" s="47"/>
      <c r="B7" s="47"/>
      <c r="C7" s="47"/>
      <c r="D7" s="57"/>
      <c r="E7" s="57"/>
      <c r="F7" s="57"/>
      <c r="G7" s="7"/>
      <c r="H7" s="7"/>
      <c r="I7" s="2"/>
    </row>
    <row r="8" spans="1:9" ht="30" customHeight="1">
      <c r="A8" s="47"/>
      <c r="B8" s="47"/>
      <c r="C8" s="47"/>
      <c r="D8" s="47"/>
      <c r="E8" s="47"/>
      <c r="F8" s="47"/>
      <c r="G8" s="7"/>
      <c r="H8" s="7"/>
      <c r="I8" s="2"/>
    </row>
    <row r="9" spans="1:9" ht="30" customHeight="1">
      <c r="A9" s="47"/>
      <c r="B9" s="47"/>
      <c r="C9" s="47"/>
      <c r="D9" s="51"/>
      <c r="E9" s="52"/>
      <c r="F9" s="53"/>
      <c r="G9" s="7"/>
      <c r="H9" s="7"/>
      <c r="I9" s="2"/>
    </row>
    <row r="10" spans="1:9" ht="30" customHeight="1">
      <c r="A10" s="47"/>
      <c r="B10" s="47"/>
      <c r="C10" s="47"/>
      <c r="D10" s="48"/>
      <c r="E10" s="49"/>
      <c r="F10" s="50"/>
      <c r="G10" s="7"/>
      <c r="H10" s="7"/>
      <c r="I10" s="2"/>
    </row>
    <row r="11" spans="1:9" ht="30" customHeight="1">
      <c r="A11" s="47"/>
      <c r="B11" s="47"/>
      <c r="C11" s="47"/>
      <c r="D11" s="47"/>
      <c r="E11" s="47"/>
      <c r="F11" s="47"/>
      <c r="G11" s="7"/>
      <c r="H11" s="7"/>
      <c r="I11" s="2"/>
    </row>
    <row r="12" spans="1:9" ht="30" customHeight="1">
      <c r="A12" s="47"/>
      <c r="B12" s="47"/>
      <c r="C12" s="47"/>
      <c r="D12" s="57"/>
      <c r="E12" s="57"/>
      <c r="F12" s="57"/>
      <c r="G12" s="7"/>
      <c r="H12" s="7"/>
      <c r="I12" s="2"/>
    </row>
    <row r="13" spans="1:9" ht="30" customHeight="1">
      <c r="A13" s="47"/>
      <c r="B13" s="47"/>
      <c r="C13" s="47"/>
      <c r="D13" s="47"/>
      <c r="E13" s="47"/>
      <c r="F13" s="47"/>
      <c r="G13" s="7"/>
      <c r="H13" s="7"/>
      <c r="I13" s="2"/>
    </row>
    <row r="14" spans="1:9" ht="30" customHeight="1">
      <c r="A14" s="47"/>
      <c r="B14" s="47"/>
      <c r="C14" s="47"/>
      <c r="D14" s="48"/>
      <c r="E14" s="49"/>
      <c r="F14" s="50"/>
      <c r="G14" s="47"/>
      <c r="H14" s="47"/>
      <c r="I14" s="2"/>
    </row>
    <row r="15" spans="1:9" ht="30" customHeight="1">
      <c r="A15" s="47"/>
      <c r="B15" s="47"/>
      <c r="C15" s="47"/>
      <c r="D15" s="48"/>
      <c r="E15" s="49"/>
      <c r="F15" s="50"/>
      <c r="G15" s="47"/>
      <c r="H15" s="47"/>
      <c r="I15" s="2"/>
    </row>
    <row r="16" spans="1:9" ht="30" customHeight="1">
      <c r="A16" s="47"/>
      <c r="B16" s="47"/>
      <c r="C16" s="47"/>
      <c r="D16" s="51"/>
      <c r="E16" s="52"/>
      <c r="F16" s="53"/>
      <c r="G16" s="47"/>
      <c r="H16" s="47"/>
      <c r="I16" s="2"/>
    </row>
    <row r="17" spans="1:9" ht="30" customHeight="1">
      <c r="A17" s="48"/>
      <c r="B17" s="49"/>
      <c r="C17" s="50"/>
      <c r="D17" s="51"/>
      <c r="E17" s="52"/>
      <c r="F17" s="53"/>
      <c r="G17" s="47"/>
      <c r="H17" s="47"/>
      <c r="I17" s="2"/>
    </row>
    <row r="18" spans="1:9" ht="30" customHeight="1">
      <c r="A18" s="48"/>
      <c r="B18" s="49"/>
      <c r="C18" s="50"/>
      <c r="D18" s="51"/>
      <c r="E18" s="52"/>
      <c r="F18" s="53"/>
      <c r="G18" s="47"/>
      <c r="H18" s="47"/>
      <c r="I18" s="2"/>
    </row>
    <row r="19" spans="1:9" ht="30" customHeight="1">
      <c r="A19" s="47" t="s">
        <v>45</v>
      </c>
      <c r="B19" s="47"/>
      <c r="C19" s="47"/>
      <c r="D19" s="57">
        <f>SUM(D4:D18)</f>
        <v>34.8735</v>
      </c>
      <c r="E19" s="57"/>
      <c r="F19" s="57"/>
      <c r="G19" s="47"/>
      <c r="H19" s="47"/>
      <c r="I19" s="2"/>
    </row>
    <row r="20" spans="1:9" ht="30" customHeight="1">
      <c r="A20" s="56" t="s">
        <v>47</v>
      </c>
      <c r="B20" s="56"/>
      <c r="C20" s="56"/>
      <c r="D20" s="56"/>
      <c r="E20" s="56" t="s">
        <v>42</v>
      </c>
      <c r="F20" s="56"/>
      <c r="G20" s="56"/>
      <c r="H20" s="56"/>
      <c r="I20" s="2"/>
    </row>
    <row r="21" ht="14.25">
      <c r="I21" s="5"/>
    </row>
  </sheetData>
  <sheetProtection/>
  <mergeCells count="54">
    <mergeCell ref="A8:C8"/>
    <mergeCell ref="A9:C9"/>
    <mergeCell ref="D11:F11"/>
    <mergeCell ref="D9:F9"/>
    <mergeCell ref="G8:H8"/>
    <mergeCell ref="G10:H10"/>
    <mergeCell ref="A10:C10"/>
    <mergeCell ref="D10:F10"/>
    <mergeCell ref="A19:C19"/>
    <mergeCell ref="D19:F19"/>
    <mergeCell ref="G19:H19"/>
    <mergeCell ref="A14:C14"/>
    <mergeCell ref="A18:C18"/>
    <mergeCell ref="A15:C15"/>
    <mergeCell ref="D18:F18"/>
    <mergeCell ref="G18:H18"/>
    <mergeCell ref="A17:C17"/>
    <mergeCell ref="D15:F15"/>
    <mergeCell ref="D7:F7"/>
    <mergeCell ref="A13:C13"/>
    <mergeCell ref="D13:F13"/>
    <mergeCell ref="A7:C7"/>
    <mergeCell ref="D8:F8"/>
    <mergeCell ref="G12:H12"/>
    <mergeCell ref="G7:H7"/>
    <mergeCell ref="G13:H13"/>
    <mergeCell ref="G9:H9"/>
    <mergeCell ref="G11:H11"/>
    <mergeCell ref="A1:H1"/>
    <mergeCell ref="A2:C3"/>
    <mergeCell ref="D2:F3"/>
    <mergeCell ref="A20:D20"/>
    <mergeCell ref="E20:H20"/>
    <mergeCell ref="A11:C11"/>
    <mergeCell ref="A12:C12"/>
    <mergeCell ref="D12:F12"/>
    <mergeCell ref="G2:H3"/>
    <mergeCell ref="G4:H4"/>
    <mergeCell ref="G6:H6"/>
    <mergeCell ref="G5:H5"/>
    <mergeCell ref="A4:C4"/>
    <mergeCell ref="A6:C6"/>
    <mergeCell ref="D6:F6"/>
    <mergeCell ref="A5:C5"/>
    <mergeCell ref="D5:F5"/>
    <mergeCell ref="D4:F4"/>
    <mergeCell ref="G15:H15"/>
    <mergeCell ref="A16:C16"/>
    <mergeCell ref="D14:F14"/>
    <mergeCell ref="G14:H14"/>
    <mergeCell ref="D17:F17"/>
    <mergeCell ref="G17:H17"/>
    <mergeCell ref="G16:H16"/>
    <mergeCell ref="D16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2015-12-31T08:22:21Z</cp:lastPrinted>
  <dcterms:created xsi:type="dcterms:W3CDTF">2007-10-31T02:26:45Z</dcterms:created>
  <dcterms:modified xsi:type="dcterms:W3CDTF">2017-01-13T09:21:41Z</dcterms:modified>
  <cp:category/>
  <cp:version/>
  <cp:contentType/>
  <cp:contentStatus/>
</cp:coreProperties>
</file>